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defaultThemeVersion="166925"/>
  <mc:AlternateContent xmlns:mc="http://schemas.openxmlformats.org/markup-compatibility/2006">
    <mc:Choice Requires="x15">
      <x15ac:absPath xmlns:x15ac="http://schemas.microsoft.com/office/spreadsheetml/2010/11/ac" url="/Users/amandah/Desktop/"/>
    </mc:Choice>
  </mc:AlternateContent>
  <xr:revisionPtr revIDLastSave="0" documentId="8_{67DC702D-CDB2-4042-9D0B-E6D366B8386F}" xr6:coauthVersionLast="47" xr6:coauthVersionMax="47" xr10:uidLastSave="{00000000-0000-0000-0000-000000000000}"/>
  <bookViews>
    <workbookView xWindow="1020" yWindow="740" windowWidth="27900" windowHeight="16660" xr2:uid="{02078007-0E12-5147-B807-4205D365E56F}"/>
  </bookViews>
  <sheets>
    <sheet name="eQMS TCO Workshee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 i="1" l="1"/>
  <c r="F29" i="1"/>
  <c r="E29" i="1"/>
  <c r="G62" i="1"/>
  <c r="F62" i="1"/>
  <c r="G61" i="1"/>
  <c r="F61" i="1"/>
  <c r="G50" i="1"/>
  <c r="F50" i="1"/>
  <c r="E50" i="1"/>
  <c r="G57" i="1"/>
  <c r="F57" i="1"/>
  <c r="E57" i="1"/>
  <c r="G44" i="1"/>
  <c r="F44" i="1"/>
  <c r="E44" i="1"/>
  <c r="G39" i="1"/>
  <c r="F39" i="1"/>
  <c r="E39" i="1"/>
  <c r="G22" i="1"/>
  <c r="F22" i="1"/>
  <c r="E22" i="1"/>
  <c r="G60" i="1" l="1"/>
  <c r="G63" i="1" s="1"/>
  <c r="E60" i="1"/>
  <c r="F60" i="1"/>
  <c r="F63" i="1" s="1"/>
  <c r="E61" i="1"/>
  <c r="E62" i="1"/>
  <c r="E63" i="1" l="1"/>
</calcChain>
</file>

<file path=xl/sharedStrings.xml><?xml version="1.0" encoding="utf-8"?>
<sst xmlns="http://schemas.openxmlformats.org/spreadsheetml/2006/main" count="76" uniqueCount="53">
  <si>
    <t>eQMS #1</t>
  </si>
  <si>
    <t>PRODUCT 
MODULES / FEATURES</t>
  </si>
  <si>
    <t>SEAT 
LICENSES</t>
  </si>
  <si>
    <t xml:space="preserve">SUB-TOTAL </t>
  </si>
  <si>
    <t>IMPLEMENTATION 
&amp; SUPPORT</t>
  </si>
  <si>
    <t>Standard implementation fee</t>
  </si>
  <si>
    <t>Price per hour</t>
  </si>
  <si>
    <t>Dedicated account manager fee</t>
  </si>
  <si>
    <t>Additional support costs</t>
  </si>
  <si>
    <t>Documents cost</t>
  </si>
  <si>
    <t>Training cost</t>
  </si>
  <si>
    <t>Change Control cost</t>
  </si>
  <si>
    <t>Audits cost</t>
  </si>
  <si>
    <t>Additional module(s) cost</t>
  </si>
  <si>
    <t>eQMS #2</t>
  </si>
  <si>
    <t>eQMS #3</t>
  </si>
  <si>
    <t>PRODUCT
UPGRADES</t>
  </si>
  <si>
    <t>Average software update / upgrade fee</t>
  </si>
  <si>
    <t># of upgrades per year</t>
  </si>
  <si>
    <t>VALIDATION</t>
  </si>
  <si>
    <t>System validation access fee</t>
  </si>
  <si>
    <t>Validation support cost</t>
  </si>
  <si>
    <t>ONGOING / PRICE ESCALATORS</t>
  </si>
  <si>
    <t>Early termination fee</t>
  </si>
  <si>
    <t>Data retrieval fee</t>
  </si>
  <si>
    <t>Minimum contract length (years)</t>
  </si>
  <si>
    <t>EST. TOTAL COST (YEAR 1)</t>
  </si>
  <si>
    <t>Est. support hours needed / year</t>
  </si>
  <si>
    <t>Base subscription cost</t>
  </si>
  <si>
    <t>EST. TOTAL COST (YEAR 2)</t>
  </si>
  <si>
    <t>EST. TOTAL COST (YEAR 3)</t>
  </si>
  <si>
    <t>Annual price escalator (%)</t>
  </si>
  <si>
    <t>TOTAL COST OF OWNERSHIP</t>
  </si>
  <si>
    <t>GRAND TOTALS</t>
  </si>
  <si>
    <t>INSTRUCTIONS</t>
  </si>
  <si>
    <t>CAPA cost</t>
  </si>
  <si>
    <t>Design Control cost</t>
  </si>
  <si>
    <t>Risk Management / Analysis cost</t>
  </si>
  <si>
    <t>Quality Reports / Analytics cost</t>
  </si>
  <si>
    <t>Additional implementation costs (e.g. enterprise level, complexity, etc.)</t>
  </si>
  <si>
    <t>Data migration  fee</t>
  </si>
  <si>
    <r>
      <rPr>
        <sz val="14"/>
        <color theme="1"/>
        <rFont val="Avenir Next Medium"/>
        <family val="2"/>
      </rPr>
      <t xml:space="preserve"> Key Questions to Ask:</t>
    </r>
    <r>
      <rPr>
        <sz val="12"/>
        <color theme="1"/>
        <rFont val="Avenir Next Regular"/>
      </rPr>
      <t xml:space="preserve">
 - Which modules are included with subscription?
 - Which modules will cost extra? 
 - What is the price per "premium" module?
 - Is the system configurable or are the workflows hard-coded and difficult to configure?</t>
    </r>
  </si>
  <si>
    <r>
      <rPr>
        <sz val="14"/>
        <color theme="1"/>
        <rFont val="Avenir Next Medium"/>
        <family val="2"/>
      </rPr>
      <t xml:space="preserve"> Key Questions to Ask:</t>
    </r>
    <r>
      <rPr>
        <sz val="12"/>
        <color theme="1"/>
        <rFont val="Avenir Next Regular"/>
      </rPr>
      <t xml:space="preserve">
 - How many seat licenses are included with subscription?
 - Are seat licenses priced per-seat or concurrent?
 - Are seat licenses tiered (ex: system admins priced higher than general users)? </t>
    </r>
  </si>
  <si>
    <r>
      <rPr>
        <sz val="14"/>
        <color theme="1"/>
        <rFont val="Avenir Next Medium"/>
        <family val="2"/>
      </rPr>
      <t xml:space="preserve"> Key Questions to Ask:</t>
    </r>
    <r>
      <rPr>
        <sz val="12"/>
        <color theme="1"/>
        <rFont val="Avenir Next Regular"/>
      </rPr>
      <t xml:space="preserve">
 - What is the standard implementation fee?
 - What is the additional cost of a more complex / extended implementation?
 - Are there charges for data migration (if coming from another system)?
 - Is customer support priced per hour? Per user? 
 - Will we have a dedicated account manager?</t>
    </r>
  </si>
  <si>
    <r>
      <rPr>
        <sz val="14"/>
        <color theme="1"/>
        <rFont val="Avenir Next Medium"/>
        <family val="2"/>
      </rPr>
      <t xml:space="preserve"> Key Questions to Ask:</t>
    </r>
    <r>
      <rPr>
        <sz val="12"/>
        <color theme="1"/>
        <rFont val="Avenir Next Regular"/>
      </rPr>
      <t xml:space="preserve">
 - Does vendor charge for software upgrades / updates?
 - On average, how much does vendor charge per upgrade / update?
 - Approximately how often does vendor upgrade / update your software? </t>
    </r>
  </si>
  <si>
    <r>
      <rPr>
        <sz val="14"/>
        <color theme="1"/>
        <rFont val="Avenir Next Medium"/>
        <family val="2"/>
      </rPr>
      <t xml:space="preserve"> Key Questions to Ask:</t>
    </r>
    <r>
      <rPr>
        <sz val="12"/>
        <color theme="1"/>
        <rFont val="Avenir Next Regular"/>
      </rPr>
      <t xml:space="preserve">
 - What is the cost to access system validation docs?
 - What is the cost of validation support (if offered)?</t>
    </r>
  </si>
  <si>
    <r>
      <rPr>
        <sz val="14"/>
        <color theme="1"/>
        <rFont val="Avenir Next Medium"/>
        <family val="2"/>
      </rPr>
      <t xml:space="preserve"> Key Questions to Ask:</t>
    </r>
    <r>
      <rPr>
        <sz val="12"/>
        <color theme="1"/>
        <rFont val="Avenir Next Regular"/>
      </rPr>
      <t xml:space="preserve">
 - What is the vendor's minimum contract length? 
 - How much will the subscription cost grow year-over-year (annual price escalator)?
 - How hard is it to leave your system? Are there early termination fees? 
 - Are there data retrieval / extraction fees if you cancel?</t>
    </r>
  </si>
  <si>
    <r>
      <t xml:space="preserve">So, you're looking for an eQMS for your company. First off, congratulations on skipping or moving past pen, paper, and Excel! But be careful out there, eQMS vendors can sometimes hide various fees in their contracts so that what looks like a good deal at first can quickly spiral out of control. Here is a helpful guide to assist you while you navigate the sea of eQMS providers so that you leave no stone unturned and no upcharge uncovered. 
Refer to the questions in Column C when discussing eQMS pricing &amp; packaging with potential vendors. Input values in the </t>
    </r>
    <r>
      <rPr>
        <sz val="14"/>
        <color theme="7"/>
        <rFont val="Avenir Next Bold"/>
      </rPr>
      <t>YELLOW CELLS</t>
    </r>
    <r>
      <rPr>
        <sz val="14"/>
        <color theme="1"/>
        <rFont val="Avenir Next Regular"/>
      </rPr>
      <t xml:space="preserve"> or leave blank if you or the vendor are unable to answer the question. Pricing estimates will auto-populate in the </t>
    </r>
    <r>
      <rPr>
        <sz val="14"/>
        <color theme="9"/>
        <rFont val="Avenir Next Bold"/>
      </rPr>
      <t>GREEN CELLS</t>
    </r>
    <r>
      <rPr>
        <sz val="14"/>
        <color theme="1"/>
        <rFont val="Avenir Next Regular"/>
      </rPr>
      <t xml:space="preserve">.
NOTE: Pricing is provided as an </t>
    </r>
    <r>
      <rPr>
        <i/>
        <u/>
        <sz val="14"/>
        <color theme="1"/>
        <rFont val="Avenir Next Regular"/>
      </rPr>
      <t>estimate only</t>
    </r>
    <r>
      <rPr>
        <sz val="14"/>
        <color theme="1"/>
        <rFont val="Avenir Next Regular"/>
      </rPr>
      <t xml:space="preserve"> to help you with your vendor assessment; exact amounts will depend on the specifics of your organization's needs as well as the vendors' pricing, packaging, and subscription details. 
</t>
    </r>
    <r>
      <rPr>
        <sz val="14"/>
        <color rgb="FF84C88B"/>
        <rFont val="Avenir Next Bold Italic"/>
      </rPr>
      <t xml:space="preserve">If you are looking for an eQMS with simple and transparent pricing, access to all modules, and NO seat licenses, check out ZenQMS at www.zenqms.com </t>
    </r>
  </si>
  <si>
    <t>(Admin users) Est. additional licenses needed in the future</t>
  </si>
  <si>
    <t xml:space="preserve">(Admin users) Cost per additional license </t>
  </si>
  <si>
    <t xml:space="preserve">(General users) Cost per additional license </t>
  </si>
  <si>
    <t>(General users) Est. additional licenses needed in the future</t>
  </si>
  <si>
    <t>Additional validation costs (User Acceptance Testing, GmP audits,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</si>
</sst>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9">
    <font>
      <sz val="12"/>
      <color theme="1"/>
      <name val="Calibri"/>
      <family val="2"/>
      <scheme val="minor"/>
    </font>
    <font>
      <sz val="12"/>
      <color theme="1"/>
      <name val="Calibri"/>
      <family val="2"/>
      <scheme val="minor"/>
    </font>
    <font>
      <sz val="8"/>
      <name val="Calibri"/>
      <family val="2"/>
      <scheme val="minor"/>
    </font>
    <font>
      <sz val="12"/>
      <color theme="1"/>
      <name val="Avenir Next Regular"/>
    </font>
    <font>
      <sz val="12"/>
      <color theme="0"/>
      <name val="Avenir Next Regular"/>
    </font>
    <font>
      <sz val="12"/>
      <color theme="1"/>
      <name val="Avenir Next Medium"/>
      <family val="2"/>
    </font>
    <font>
      <sz val="12"/>
      <color theme="1"/>
      <name val="Avenir Next Regular"/>
      <family val="2"/>
    </font>
    <font>
      <sz val="12"/>
      <color theme="1"/>
      <name val="Avenir Next Demi Bold"/>
      <family val="2"/>
    </font>
    <font>
      <sz val="14"/>
      <color theme="1"/>
      <name val="Avenir Next Medium"/>
      <family val="2"/>
    </font>
    <font>
      <sz val="14"/>
      <color theme="1"/>
      <name val="Avenir Next Regular"/>
    </font>
    <font>
      <sz val="26"/>
      <color theme="0"/>
      <name val="Avenir Next Regular"/>
    </font>
    <font>
      <sz val="16"/>
      <color theme="0"/>
      <name val="Avenir Next Bold"/>
    </font>
    <font>
      <sz val="14"/>
      <color theme="1"/>
      <name val="Avenir Next Demi Bold"/>
      <family val="2"/>
    </font>
    <font>
      <sz val="16"/>
      <color theme="1"/>
      <name val="Avenir Next Bold"/>
    </font>
    <font>
      <sz val="14"/>
      <color theme="7"/>
      <name val="Avenir Next Bold"/>
    </font>
    <font>
      <sz val="14"/>
      <color theme="9"/>
      <name val="Avenir Next Bold"/>
    </font>
    <font>
      <i/>
      <u/>
      <sz val="14"/>
      <color theme="1"/>
      <name val="Avenir Next Regular"/>
    </font>
    <font>
      <sz val="16"/>
      <color theme="0"/>
      <name val="Avenir Next Demi Bold"/>
      <family val="2"/>
    </font>
    <font>
      <sz val="14"/>
      <color rgb="FF84C88B"/>
      <name val="Avenir Next Bold Italic"/>
    </font>
  </fonts>
  <fills count="14">
    <fill>
      <patternFill patternType="none"/>
    </fill>
    <fill>
      <patternFill patternType="gray125"/>
    </fill>
    <fill>
      <patternFill patternType="solid">
        <fgColor theme="9"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1"/>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9" tint="0.39997558519241921"/>
        <bgColor indexed="64"/>
      </patternFill>
    </fill>
    <fill>
      <patternFill patternType="solid">
        <fgColor rgb="FF84C88B"/>
        <bgColor indexed="64"/>
      </patternFill>
    </fill>
    <fill>
      <patternFill patternType="solid">
        <fgColor rgb="FFF8E8AF"/>
        <bgColor indexed="64"/>
      </patternFill>
    </fill>
    <fill>
      <patternFill patternType="solid">
        <fgColor rgb="FFFF9D9C"/>
        <bgColor indexed="64"/>
      </patternFill>
    </fill>
    <fill>
      <patternFill patternType="solid">
        <fgColor rgb="FF99B9FE"/>
        <bgColor indexed="64"/>
      </patternFill>
    </fill>
    <fill>
      <patternFill patternType="solid">
        <fgColor rgb="FFC884C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31">
    <xf numFmtId="0" fontId="0" fillId="0" borderId="0" xfId="0"/>
    <xf numFmtId="0" fontId="3" fillId="0" borderId="0" xfId="0" applyFont="1" applyAlignment="1">
      <alignment vertical="center"/>
    </xf>
    <xf numFmtId="0" fontId="3" fillId="0" borderId="1" xfId="0" applyFont="1" applyBorder="1" applyAlignment="1">
      <alignment vertical="center"/>
    </xf>
    <xf numFmtId="164" fontId="3" fillId="7" borderId="1" xfId="0" applyNumberFormat="1" applyFont="1" applyFill="1" applyBorder="1" applyAlignment="1">
      <alignment horizontal="center" vertical="center"/>
    </xf>
    <xf numFmtId="0" fontId="11" fillId="2" borderId="1" xfId="0" applyFont="1" applyFill="1" applyBorder="1" applyAlignment="1">
      <alignment vertical="center"/>
    </xf>
    <xf numFmtId="0" fontId="13" fillId="3" borderId="1" xfId="0" applyFont="1" applyFill="1" applyBorder="1" applyAlignment="1">
      <alignment vertical="center"/>
    </xf>
    <xf numFmtId="0" fontId="3" fillId="0" borderId="0" xfId="0" applyFont="1" applyAlignment="1">
      <alignment horizontal="center" vertical="center"/>
    </xf>
    <xf numFmtId="0" fontId="5" fillId="4" borderId="1" xfId="0" applyFont="1" applyFill="1" applyBorder="1" applyAlignment="1">
      <alignment horizontal="center" vertical="center"/>
    </xf>
    <xf numFmtId="164" fontId="3" fillId="4" borderId="1" xfId="0" applyNumberFormat="1" applyFont="1" applyFill="1" applyBorder="1" applyAlignment="1">
      <alignment horizontal="center" vertical="center"/>
    </xf>
    <xf numFmtId="0" fontId="7" fillId="0" borderId="1" xfId="0" applyFont="1" applyBorder="1" applyAlignment="1">
      <alignment horizontal="right" vertical="center"/>
    </xf>
    <xf numFmtId="164" fontId="3" fillId="0" borderId="0" xfId="0" applyNumberFormat="1" applyFont="1" applyAlignment="1">
      <alignment horizontal="center" vertical="center"/>
    </xf>
    <xf numFmtId="0" fontId="3" fillId="0" borderId="1" xfId="0" applyFont="1" applyBorder="1" applyAlignment="1">
      <alignment vertical="center" wrapText="1"/>
    </xf>
    <xf numFmtId="1" fontId="3" fillId="4" borderId="1" xfId="0" applyNumberFormat="1" applyFont="1" applyFill="1" applyBorder="1" applyAlignment="1">
      <alignment horizontal="center" vertical="center"/>
    </xf>
    <xf numFmtId="164" fontId="3" fillId="0" borderId="0" xfId="0" applyNumberFormat="1" applyFont="1" applyAlignment="1">
      <alignment vertical="center"/>
    </xf>
    <xf numFmtId="2" fontId="3" fillId="4" borderId="1" xfId="0" applyNumberFormat="1" applyFont="1" applyFill="1" applyBorder="1" applyAlignment="1">
      <alignment horizontal="center" vertical="center"/>
    </xf>
    <xf numFmtId="9" fontId="3" fillId="4" borderId="1" xfId="1" applyFont="1" applyFill="1" applyBorder="1" applyAlignment="1">
      <alignment horizontal="center" vertical="center"/>
    </xf>
    <xf numFmtId="164" fontId="3" fillId="0" borderId="1" xfId="0" applyNumberFormat="1" applyFont="1" applyBorder="1" applyAlignment="1">
      <alignment horizontal="center" vertical="center"/>
    </xf>
    <xf numFmtId="164" fontId="12" fillId="8" borderId="1" xfId="0" applyNumberFormat="1" applyFont="1" applyFill="1" applyBorder="1" applyAlignment="1">
      <alignment horizontal="center" vertical="center"/>
    </xf>
    <xf numFmtId="164" fontId="17" fillId="2" borderId="1" xfId="0" applyNumberFormat="1" applyFont="1" applyFill="1" applyBorder="1" applyAlignment="1">
      <alignment horizontal="center" vertical="center"/>
    </xf>
    <xf numFmtId="0" fontId="10" fillId="5" borderId="1" xfId="0" applyFont="1" applyFill="1" applyBorder="1" applyAlignment="1">
      <alignment horizontal="center" vertical="center"/>
    </xf>
    <xf numFmtId="0" fontId="4" fillId="5" borderId="1" xfId="0" applyFont="1" applyFill="1" applyBorder="1" applyAlignment="1">
      <alignment horizontal="center" vertical="center" textRotation="90" wrapText="1"/>
    </xf>
    <xf numFmtId="0" fontId="9" fillId="6" borderId="1" xfId="0" applyFont="1" applyFill="1" applyBorder="1" applyAlignment="1">
      <alignment horizontal="left" vertical="center" wrapText="1"/>
    </xf>
    <xf numFmtId="0" fontId="3" fillId="12" borderId="1" xfId="0" applyFont="1" applyFill="1" applyBorder="1" applyAlignment="1">
      <alignment horizontal="center" vertical="center" textRotation="90" wrapText="1"/>
    </xf>
    <xf numFmtId="0" fontId="3" fillId="13" borderId="1" xfId="0" applyFont="1" applyFill="1" applyBorder="1" applyAlignment="1">
      <alignment horizontal="center" vertical="center" textRotation="90" wrapText="1"/>
    </xf>
    <xf numFmtId="0" fontId="6" fillId="6" borderId="1" xfId="0" applyFont="1" applyFill="1" applyBorder="1" applyAlignment="1">
      <alignment horizontal="left" vertical="center" wrapText="1"/>
    </xf>
    <xf numFmtId="0" fontId="3" fillId="6" borderId="1" xfId="0" applyFont="1" applyFill="1" applyBorder="1" applyAlignment="1">
      <alignment horizontal="left" vertical="center"/>
    </xf>
    <xf numFmtId="0" fontId="3" fillId="10" borderId="1" xfId="0" applyFont="1" applyFill="1" applyBorder="1" applyAlignment="1">
      <alignment horizontal="center" vertical="center" textRotation="90" wrapText="1"/>
    </xf>
    <xf numFmtId="0" fontId="3" fillId="10" borderId="1" xfId="0" applyFont="1" applyFill="1" applyBorder="1" applyAlignment="1">
      <alignment horizontal="center" vertical="center" textRotation="90"/>
    </xf>
    <xf numFmtId="0" fontId="3" fillId="9" borderId="1" xfId="0" applyFont="1" applyFill="1" applyBorder="1" applyAlignment="1">
      <alignment horizontal="center" vertical="center" textRotation="90" wrapText="1"/>
    </xf>
    <xf numFmtId="0" fontId="3" fillId="11" borderId="1" xfId="0" applyFont="1" applyFill="1" applyBorder="1" applyAlignment="1">
      <alignment horizontal="center" vertical="center" textRotation="90" wrapText="1"/>
    </xf>
    <xf numFmtId="0" fontId="3" fillId="6" borderId="1" xfId="0" applyFont="1" applyFill="1" applyBorder="1" applyAlignment="1">
      <alignment horizontal="left" vertical="center" wrapText="1"/>
    </xf>
  </cellXfs>
  <cellStyles count="2">
    <cellStyle name="Normal" xfId="0" builtinId="0"/>
    <cellStyle name="Percent" xfId="1" builtinId="5"/>
  </cellStyles>
  <dxfs count="0"/>
  <tableStyles count="0" defaultTableStyle="TableStyleMedium2" defaultPivotStyle="PivotStyleLight16"/>
  <colors>
    <mruColors>
      <color rgb="FFC884C2"/>
      <color rgb="FF99B9FE"/>
      <color rgb="FFFF9D9C"/>
      <color rgb="FFF8E8AF"/>
      <color rgb="FF84C8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46AB1-C8FD-8F43-A03D-7B458608DFBB}">
  <dimension ref="B2:K63"/>
  <sheetViews>
    <sheetView tabSelected="1" topLeftCell="A25" zoomScale="74" zoomScaleNormal="74" workbookViewId="0">
      <selection activeCell="J48" sqref="J48"/>
    </sheetView>
  </sheetViews>
  <sheetFormatPr baseColWidth="10" defaultRowHeight="17"/>
  <cols>
    <col min="1" max="1" width="4.1640625" style="1" customWidth="1"/>
    <col min="2" max="2" width="8.1640625" style="1" customWidth="1"/>
    <col min="3" max="3" width="50.1640625" style="1" customWidth="1"/>
    <col min="4" max="4" width="67.6640625" style="1" customWidth="1"/>
    <col min="5" max="7" width="20.33203125" style="6" customWidth="1"/>
    <col min="8" max="8" width="11.5" style="1" bestFit="1" customWidth="1"/>
    <col min="9" max="10" width="10.83203125" style="1"/>
    <col min="11" max="11" width="12.83203125" style="1" bestFit="1" customWidth="1"/>
    <col min="12" max="16384" width="10.83203125" style="1"/>
  </cols>
  <sheetData>
    <row r="2" spans="2:7" ht="41" customHeight="1">
      <c r="B2" s="20" t="s">
        <v>34</v>
      </c>
      <c r="C2" s="21" t="s">
        <v>47</v>
      </c>
      <c r="D2" s="21"/>
      <c r="E2" s="21"/>
      <c r="F2" s="21"/>
      <c r="G2" s="21"/>
    </row>
    <row r="3" spans="2:7" ht="41" customHeight="1">
      <c r="B3" s="20"/>
      <c r="C3" s="21"/>
      <c r="D3" s="21"/>
      <c r="E3" s="21"/>
      <c r="F3" s="21"/>
      <c r="G3" s="21"/>
    </row>
    <row r="4" spans="2:7" ht="41" customHeight="1">
      <c r="B4" s="20"/>
      <c r="C4" s="21"/>
      <c r="D4" s="21"/>
      <c r="E4" s="21"/>
      <c r="F4" s="21"/>
      <c r="G4" s="21"/>
    </row>
    <row r="5" spans="2:7" ht="41" customHeight="1">
      <c r="B5" s="20"/>
      <c r="C5" s="21"/>
      <c r="D5" s="21"/>
      <c r="E5" s="21"/>
      <c r="F5" s="21"/>
      <c r="G5" s="21"/>
    </row>
    <row r="6" spans="2:7" ht="41" customHeight="1">
      <c r="B6" s="20"/>
      <c r="C6" s="21"/>
      <c r="D6" s="21"/>
      <c r="E6" s="21"/>
      <c r="F6" s="21"/>
      <c r="G6" s="21"/>
    </row>
    <row r="7" spans="2:7" ht="41" customHeight="1">
      <c r="B7" s="20"/>
      <c r="C7" s="21"/>
      <c r="D7" s="21"/>
      <c r="E7" s="21"/>
      <c r="F7" s="21"/>
      <c r="G7" s="21"/>
    </row>
    <row r="8" spans="2:7" ht="41" customHeight="1">
      <c r="B8" s="20"/>
      <c r="C8" s="21"/>
      <c r="D8" s="21"/>
      <c r="E8" s="21"/>
      <c r="F8" s="21"/>
      <c r="G8" s="21"/>
    </row>
    <row r="11" spans="2:7">
      <c r="E11" s="7" t="s">
        <v>0</v>
      </c>
      <c r="F11" s="7" t="s">
        <v>14</v>
      </c>
      <c r="G11" s="7" t="s">
        <v>15</v>
      </c>
    </row>
    <row r="12" spans="2:7" ht="19" customHeight="1">
      <c r="B12" s="28" t="s">
        <v>1</v>
      </c>
      <c r="C12" s="24" t="s">
        <v>41</v>
      </c>
      <c r="D12" s="2" t="s">
        <v>28</v>
      </c>
      <c r="E12" s="8"/>
      <c r="F12" s="8"/>
      <c r="G12" s="8"/>
    </row>
    <row r="13" spans="2:7" ht="19" customHeight="1">
      <c r="B13" s="28"/>
      <c r="C13" s="24"/>
      <c r="D13" s="2" t="s">
        <v>9</v>
      </c>
      <c r="E13" s="8"/>
      <c r="F13" s="8"/>
      <c r="G13" s="8"/>
    </row>
    <row r="14" spans="2:7" ht="19" customHeight="1">
      <c r="B14" s="28"/>
      <c r="C14" s="30"/>
      <c r="D14" s="2" t="s">
        <v>10</v>
      </c>
      <c r="E14" s="8"/>
      <c r="F14" s="8"/>
      <c r="G14" s="8"/>
    </row>
    <row r="15" spans="2:7" ht="19" customHeight="1">
      <c r="B15" s="28"/>
      <c r="C15" s="30"/>
      <c r="D15" s="2" t="s">
        <v>35</v>
      </c>
      <c r="E15" s="8"/>
      <c r="F15" s="8"/>
      <c r="G15" s="8"/>
    </row>
    <row r="16" spans="2:7" ht="19" customHeight="1">
      <c r="B16" s="28"/>
      <c r="C16" s="30"/>
      <c r="D16" s="2" t="s">
        <v>11</v>
      </c>
      <c r="E16" s="8"/>
      <c r="F16" s="8"/>
      <c r="G16" s="8"/>
    </row>
    <row r="17" spans="2:11" ht="19" customHeight="1">
      <c r="B17" s="28"/>
      <c r="C17" s="30"/>
      <c r="D17" s="2" t="s">
        <v>12</v>
      </c>
      <c r="E17" s="8"/>
      <c r="F17" s="8"/>
      <c r="G17" s="8"/>
    </row>
    <row r="18" spans="2:11" ht="19" customHeight="1">
      <c r="B18" s="28"/>
      <c r="C18" s="30"/>
      <c r="D18" s="2" t="s">
        <v>36</v>
      </c>
      <c r="E18" s="8"/>
      <c r="F18" s="8"/>
      <c r="G18" s="8"/>
    </row>
    <row r="19" spans="2:11" ht="19" customHeight="1">
      <c r="B19" s="28"/>
      <c r="C19" s="30"/>
      <c r="D19" s="2" t="s">
        <v>37</v>
      </c>
      <c r="E19" s="8"/>
      <c r="F19" s="8"/>
      <c r="G19" s="8"/>
    </row>
    <row r="20" spans="2:11" ht="19" customHeight="1">
      <c r="B20" s="28"/>
      <c r="C20" s="30"/>
      <c r="D20" s="2" t="s">
        <v>38</v>
      </c>
      <c r="E20" s="8"/>
      <c r="F20" s="8"/>
      <c r="G20" s="8"/>
    </row>
    <row r="21" spans="2:11" ht="19" customHeight="1">
      <c r="B21" s="28"/>
      <c r="C21" s="30"/>
      <c r="D21" s="2" t="s">
        <v>13</v>
      </c>
      <c r="E21" s="8"/>
      <c r="F21" s="8"/>
      <c r="G21" s="8"/>
    </row>
    <row r="22" spans="2:11" ht="19" customHeight="1">
      <c r="B22" s="28"/>
      <c r="C22" s="30"/>
      <c r="D22" s="9" t="s">
        <v>3</v>
      </c>
      <c r="E22" s="3">
        <f>SUM(E12:E21)</f>
        <v>0</v>
      </c>
      <c r="F22" s="3">
        <f>SUM(F12:F21)</f>
        <v>0</v>
      </c>
      <c r="G22" s="3">
        <f>SUM(G12:G21)</f>
        <v>0</v>
      </c>
    </row>
    <row r="23" spans="2:11">
      <c r="E23" s="10"/>
      <c r="F23" s="10"/>
      <c r="G23" s="10"/>
    </row>
    <row r="24" spans="2:11">
      <c r="E24" s="7" t="s">
        <v>0</v>
      </c>
      <c r="F24" s="7" t="s">
        <v>14</v>
      </c>
      <c r="G24" s="7" t="s">
        <v>15</v>
      </c>
    </row>
    <row r="25" spans="2:11" ht="40" customHeight="1">
      <c r="B25" s="26" t="s">
        <v>2</v>
      </c>
      <c r="C25" s="24" t="s">
        <v>42</v>
      </c>
      <c r="D25" s="11" t="s">
        <v>48</v>
      </c>
      <c r="E25" s="12"/>
      <c r="F25" s="12"/>
      <c r="G25" s="12"/>
      <c r="K25" s="13"/>
    </row>
    <row r="26" spans="2:11" ht="22" customHeight="1">
      <c r="B26" s="27"/>
      <c r="C26" s="25"/>
      <c r="D26" s="2" t="s">
        <v>49</v>
      </c>
      <c r="E26" s="8"/>
      <c r="F26" s="8"/>
      <c r="G26" s="8"/>
    </row>
    <row r="27" spans="2:11" ht="22" customHeight="1">
      <c r="B27" s="27"/>
      <c r="C27" s="25"/>
      <c r="D27" s="2" t="s">
        <v>51</v>
      </c>
      <c r="E27" s="12"/>
      <c r="F27" s="12"/>
      <c r="G27" s="12"/>
      <c r="H27" s="13"/>
    </row>
    <row r="28" spans="2:11" ht="22" customHeight="1">
      <c r="B28" s="27"/>
      <c r="C28" s="25"/>
      <c r="D28" s="2" t="s">
        <v>50</v>
      </c>
      <c r="E28" s="8"/>
      <c r="F28" s="8"/>
      <c r="G28" s="8"/>
    </row>
    <row r="29" spans="2:11" ht="22" customHeight="1">
      <c r="B29" s="27"/>
      <c r="C29" s="25"/>
      <c r="D29" s="9" t="s">
        <v>3</v>
      </c>
      <c r="E29" s="3">
        <f>(E25*E26)+(E27*E28)</f>
        <v>0</v>
      </c>
      <c r="F29" s="3">
        <f t="shared" ref="F29:G29" si="0">(F25*F26)+(F27*F28)</f>
        <v>0</v>
      </c>
      <c r="G29" s="3">
        <f t="shared" si="0"/>
        <v>0</v>
      </c>
    </row>
    <row r="30" spans="2:11">
      <c r="E30" s="10"/>
      <c r="F30" s="10"/>
      <c r="G30" s="10"/>
    </row>
    <row r="31" spans="2:11">
      <c r="E31" s="7" t="s">
        <v>0</v>
      </c>
      <c r="F31" s="7" t="s">
        <v>14</v>
      </c>
      <c r="G31" s="7" t="s">
        <v>15</v>
      </c>
    </row>
    <row r="32" spans="2:11" ht="19" customHeight="1">
      <c r="B32" s="29" t="s">
        <v>4</v>
      </c>
      <c r="C32" s="24" t="s">
        <v>43</v>
      </c>
      <c r="D32" s="2" t="s">
        <v>5</v>
      </c>
      <c r="E32" s="8"/>
      <c r="F32" s="8"/>
      <c r="G32" s="8"/>
    </row>
    <row r="33" spans="2:7" ht="19" customHeight="1">
      <c r="B33" s="29"/>
      <c r="C33" s="30"/>
      <c r="D33" s="1" t="s">
        <v>40</v>
      </c>
      <c r="E33" s="8"/>
      <c r="F33" s="8"/>
      <c r="G33" s="8"/>
    </row>
    <row r="34" spans="2:7" ht="19" customHeight="1">
      <c r="B34" s="29"/>
      <c r="C34" s="30"/>
      <c r="D34" s="2" t="s">
        <v>39</v>
      </c>
      <c r="E34" s="8"/>
      <c r="F34" s="8"/>
      <c r="G34" s="8"/>
    </row>
    <row r="35" spans="2:7" ht="19" customHeight="1">
      <c r="B35" s="29"/>
      <c r="C35" s="30"/>
      <c r="D35" s="2" t="s">
        <v>27</v>
      </c>
      <c r="E35" s="12"/>
      <c r="F35" s="12"/>
      <c r="G35" s="12"/>
    </row>
    <row r="36" spans="2:7" ht="19" customHeight="1">
      <c r="B36" s="29"/>
      <c r="C36" s="30"/>
      <c r="D36" s="2" t="s">
        <v>6</v>
      </c>
      <c r="E36" s="8"/>
      <c r="F36" s="8"/>
      <c r="G36" s="8"/>
    </row>
    <row r="37" spans="2:7" ht="19" customHeight="1">
      <c r="B37" s="29"/>
      <c r="C37" s="30"/>
      <c r="D37" s="2" t="s">
        <v>7</v>
      </c>
      <c r="E37" s="8"/>
      <c r="F37" s="8"/>
      <c r="G37" s="8"/>
    </row>
    <row r="38" spans="2:7" ht="19" customHeight="1">
      <c r="B38" s="29"/>
      <c r="C38" s="30"/>
      <c r="D38" s="2" t="s">
        <v>8</v>
      </c>
      <c r="E38" s="8"/>
      <c r="F38" s="8"/>
      <c r="G38" s="8"/>
    </row>
    <row r="39" spans="2:7">
      <c r="B39" s="29"/>
      <c r="C39" s="30"/>
      <c r="D39" s="9" t="s">
        <v>3</v>
      </c>
      <c r="E39" s="3">
        <f>E32+E33+E34+(E35*E36)+E37+E38</f>
        <v>0</v>
      </c>
      <c r="F39" s="3">
        <f t="shared" ref="F39:G39" si="1">F32+F33+F34+(F35*F36)+F37+F38</f>
        <v>0</v>
      </c>
      <c r="G39" s="3">
        <f t="shared" si="1"/>
        <v>0</v>
      </c>
    </row>
    <row r="41" spans="2:7">
      <c r="E41" s="7" t="s">
        <v>0</v>
      </c>
      <c r="F41" s="7" t="s">
        <v>14</v>
      </c>
      <c r="G41" s="7" t="s">
        <v>15</v>
      </c>
    </row>
    <row r="42" spans="2:7" ht="61" customHeight="1">
      <c r="B42" s="22" t="s">
        <v>16</v>
      </c>
      <c r="C42" s="24" t="s">
        <v>44</v>
      </c>
      <c r="D42" s="2" t="s">
        <v>17</v>
      </c>
      <c r="E42" s="8"/>
      <c r="F42" s="8"/>
      <c r="G42" s="8"/>
    </row>
    <row r="43" spans="2:7" ht="61" customHeight="1">
      <c r="B43" s="22"/>
      <c r="C43" s="24"/>
      <c r="D43" s="2" t="s">
        <v>18</v>
      </c>
      <c r="E43" s="14"/>
      <c r="F43" s="14"/>
      <c r="G43" s="14"/>
    </row>
    <row r="44" spans="2:7">
      <c r="B44" s="22"/>
      <c r="C44" s="24"/>
      <c r="D44" s="9" t="s">
        <v>3</v>
      </c>
      <c r="E44" s="3">
        <f>E43*E42</f>
        <v>0</v>
      </c>
      <c r="F44" s="3">
        <f t="shared" ref="F44:G44" si="2">F43*F42</f>
        <v>0</v>
      </c>
      <c r="G44" s="3">
        <f t="shared" si="2"/>
        <v>0</v>
      </c>
    </row>
    <row r="46" spans="2:7">
      <c r="E46" s="7" t="s">
        <v>0</v>
      </c>
      <c r="F46" s="7" t="s">
        <v>14</v>
      </c>
      <c r="G46" s="7" t="s">
        <v>15</v>
      </c>
    </row>
    <row r="47" spans="2:7" ht="37" customHeight="1">
      <c r="B47" s="23" t="s">
        <v>19</v>
      </c>
      <c r="C47" s="24" t="s">
        <v>45</v>
      </c>
      <c r="D47" s="2" t="s">
        <v>20</v>
      </c>
      <c r="E47" s="8"/>
      <c r="F47" s="8"/>
      <c r="G47" s="8"/>
    </row>
    <row r="48" spans="2:7" ht="37" customHeight="1">
      <c r="B48" s="23"/>
      <c r="C48" s="24"/>
      <c r="D48" s="2" t="s">
        <v>21</v>
      </c>
      <c r="E48" s="8"/>
      <c r="F48" s="8"/>
      <c r="G48" s="8"/>
    </row>
    <row r="49" spans="2:7" ht="37" customHeight="1">
      <c r="B49" s="23"/>
      <c r="C49" s="24"/>
      <c r="D49" s="2" t="s">
        <v>52</v>
      </c>
      <c r="E49" s="8"/>
      <c r="F49" s="8"/>
      <c r="G49" s="8"/>
    </row>
    <row r="50" spans="2:7">
      <c r="B50" s="23"/>
      <c r="C50" s="24"/>
      <c r="D50" s="9" t="s">
        <v>3</v>
      </c>
      <c r="E50" s="3">
        <f>SUM(E47:E49)</f>
        <v>0</v>
      </c>
      <c r="F50" s="3">
        <f>SUM(F47:F49)</f>
        <v>0</v>
      </c>
      <c r="G50" s="3">
        <f>SUM(G47:G49)</f>
        <v>0</v>
      </c>
    </row>
    <row r="52" spans="2:7">
      <c r="E52" s="7" t="s">
        <v>0</v>
      </c>
      <c r="F52" s="7" t="s">
        <v>14</v>
      </c>
      <c r="G52" s="7" t="s">
        <v>15</v>
      </c>
    </row>
    <row r="53" spans="2:7" ht="31" customHeight="1">
      <c r="B53" s="20" t="s">
        <v>22</v>
      </c>
      <c r="C53" s="24" t="s">
        <v>46</v>
      </c>
      <c r="D53" s="2" t="s">
        <v>25</v>
      </c>
      <c r="E53" s="12"/>
      <c r="F53" s="12"/>
      <c r="G53" s="12"/>
    </row>
    <row r="54" spans="2:7" ht="31" customHeight="1">
      <c r="B54" s="20"/>
      <c r="C54" s="24"/>
      <c r="D54" s="2" t="s">
        <v>31</v>
      </c>
      <c r="E54" s="15"/>
      <c r="F54" s="15"/>
      <c r="G54" s="15"/>
    </row>
    <row r="55" spans="2:7" ht="31" customHeight="1">
      <c r="B55" s="20"/>
      <c r="C55" s="24"/>
      <c r="D55" s="2" t="s">
        <v>23</v>
      </c>
      <c r="E55" s="8"/>
      <c r="F55" s="8"/>
      <c r="G55" s="8"/>
    </row>
    <row r="56" spans="2:7" ht="31" customHeight="1">
      <c r="B56" s="20"/>
      <c r="C56" s="24"/>
      <c r="D56" s="2" t="s">
        <v>24</v>
      </c>
      <c r="E56" s="8"/>
      <c r="F56" s="8"/>
      <c r="G56" s="8"/>
    </row>
    <row r="57" spans="2:7">
      <c r="B57" s="20"/>
      <c r="C57" s="24"/>
      <c r="D57" s="9" t="s">
        <v>3</v>
      </c>
      <c r="E57" s="16">
        <f>SUM(E55:E56)</f>
        <v>0</v>
      </c>
      <c r="F57" s="16">
        <f t="shared" ref="F57:G57" si="3">SUM(F55:F56)</f>
        <v>0</v>
      </c>
      <c r="G57" s="16">
        <f t="shared" si="3"/>
        <v>0</v>
      </c>
    </row>
    <row r="59" spans="2:7">
      <c r="E59" s="7" t="s">
        <v>0</v>
      </c>
      <c r="F59" s="7" t="s">
        <v>14</v>
      </c>
      <c r="G59" s="7" t="s">
        <v>15</v>
      </c>
    </row>
    <row r="60" spans="2:7" ht="29" customHeight="1">
      <c r="C60" s="19" t="s">
        <v>33</v>
      </c>
      <c r="D60" s="5" t="s">
        <v>26</v>
      </c>
      <c r="E60" s="17">
        <f>SUM(E22,E39,E44,E50)</f>
        <v>0</v>
      </c>
      <c r="F60" s="17">
        <f>SUM(F22,F39,F44,F50)</f>
        <v>0</v>
      </c>
      <c r="G60" s="17">
        <f>SUM(G22,G39,G44,G50)</f>
        <v>0</v>
      </c>
    </row>
    <row r="61" spans="2:7" ht="29" customHeight="1">
      <c r="C61" s="19"/>
      <c r="D61" s="5" t="s">
        <v>29</v>
      </c>
      <c r="E61" s="17" t="str">
        <f>IF(E53&gt;1,((E22+E29)*(1+E54)+(E35*E36)+E37+E38+E44),"N/A")</f>
        <v>N/A</v>
      </c>
      <c r="F61" s="17" t="str">
        <f>IF(F53&gt;1,((F22+F29)*(1+F54)+(F35*F36)+F37+F38+F44),"N/A")</f>
        <v>N/A</v>
      </c>
      <c r="G61" s="17" t="str">
        <f>IF(G53&gt;1,((G22+G29)*(1+G54)+(G35*G36)+G37+G38+G44),"N/A")</f>
        <v>N/A</v>
      </c>
    </row>
    <row r="62" spans="2:7" ht="29" customHeight="1">
      <c r="C62" s="19"/>
      <c r="D62" s="5" t="s">
        <v>30</v>
      </c>
      <c r="E62" s="17" t="str">
        <f>IF(E53&gt;1,(((E22+E29)*(1+E54))*(1+E54)+(E35*E36)+E37+E38+E44),"N/A")</f>
        <v>N/A</v>
      </c>
      <c r="F62" s="17" t="str">
        <f>IF(F53&gt;1,(((F22+F29)*(1+F54))*(1+F54)+(F35*F36)+F37+F38+F44),"N/A")</f>
        <v>N/A</v>
      </c>
      <c r="G62" s="17" t="str">
        <f>IF(G53&gt;1,(((G22+G29)*(1+G54))*(1+G54)+(G35*G36)+G37+G38+G44),"N/A")</f>
        <v>N/A</v>
      </c>
    </row>
    <row r="63" spans="2:7" ht="36" customHeight="1">
      <c r="C63" s="19"/>
      <c r="D63" s="4" t="s">
        <v>32</v>
      </c>
      <c r="E63" s="18">
        <f>SUM(E60:E62)</f>
        <v>0</v>
      </c>
      <c r="F63" s="18">
        <f t="shared" ref="F63:G63" si="4">SUM(F60:F62)</f>
        <v>0</v>
      </c>
      <c r="G63" s="18">
        <f t="shared" si="4"/>
        <v>0</v>
      </c>
    </row>
  </sheetData>
  <mergeCells count="15">
    <mergeCell ref="C60:C63"/>
    <mergeCell ref="B2:B8"/>
    <mergeCell ref="C2:G8"/>
    <mergeCell ref="B42:B44"/>
    <mergeCell ref="B47:B50"/>
    <mergeCell ref="C47:C50"/>
    <mergeCell ref="C53:C57"/>
    <mergeCell ref="B53:B57"/>
    <mergeCell ref="C42:C44"/>
    <mergeCell ref="C25:C29"/>
    <mergeCell ref="B25:B29"/>
    <mergeCell ref="B12:B22"/>
    <mergeCell ref="B32:B39"/>
    <mergeCell ref="C32:C39"/>
    <mergeCell ref="C12:C22"/>
  </mergeCells>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eQMS TCO Worksheet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Kent Siri</dc:creator>
  <cp:lastModifiedBy>Amanda Hebrink</cp:lastModifiedBy>
  <dcterms:created xsi:type="dcterms:W3CDTF">2023-10-03T13:56:20Z</dcterms:created>
  <dcterms:modified xsi:type="dcterms:W3CDTF">2023-10-05T16:41:04Z</dcterms:modified>
</cp:coreProperties>
</file>